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9630"/>
  </bookViews>
  <sheets>
    <sheet name="公告附表 (2)" sheetId="5" r:id="rId1"/>
    <sheet name="Sheet1" sheetId="1" r:id="rId2"/>
    <sheet name="Sheet2" sheetId="2" r:id="rId3"/>
    <sheet name="Sheet3" sheetId="3" r:id="rId4"/>
  </sheets>
  <definedNames>
    <definedName name="_xlnm._FilterDatabase" localSheetId="0" hidden="1">'公告附表 (2)'!$A$3:$J$36</definedName>
    <definedName name="_xlnm.Print_Titles" localSheetId="0">'公告附表 (2)'!$3:$3</definedName>
  </definedNames>
  <calcPr calcId="114210" fullCalcOnLoad="1"/>
</workbook>
</file>

<file path=xl/calcChain.xml><?xml version="1.0" encoding="utf-8"?>
<calcChain xmlns="http://schemas.openxmlformats.org/spreadsheetml/2006/main">
  <c r="F35" i="5"/>
  <c r="F36"/>
  <c r="F30"/>
  <c r="F15"/>
</calcChain>
</file>

<file path=xl/sharedStrings.xml><?xml version="1.0" encoding="utf-8"?>
<sst xmlns="http://schemas.openxmlformats.org/spreadsheetml/2006/main" count="154" uniqueCount="77">
  <si>
    <t>序号</t>
  </si>
  <si>
    <t>包件号</t>
  </si>
  <si>
    <t>物资设备名称</t>
  </si>
  <si>
    <t>规格型号</t>
  </si>
  <si>
    <t>计量单位</t>
  </si>
  <si>
    <t>交货时间</t>
  </si>
  <si>
    <t>交货地点</t>
  </si>
  <si>
    <t>收货单位</t>
  </si>
  <si>
    <t>制冷量≥199kW
耗电量≤77 kW</t>
    <phoneticPr fontId="4" type="noConversion"/>
  </si>
  <si>
    <t>部</t>
    <phoneticPr fontId="4" type="noConversion"/>
  </si>
  <si>
    <t>2013年9月起</t>
    <phoneticPr fontId="4" type="noConversion"/>
  </si>
  <si>
    <t>原平西站</t>
  </si>
  <si>
    <t>中铁十局大西指挥部</t>
  </si>
  <si>
    <t>制冷量≥563 kW
耗电量≤128kW</t>
    <phoneticPr fontId="4" type="noConversion"/>
  </si>
  <si>
    <t>忻州西站</t>
  </si>
  <si>
    <t>制冷量≥286 kW
耗电量≤96kW</t>
    <phoneticPr fontId="4" type="noConversion"/>
  </si>
  <si>
    <t>阳曲西站</t>
  </si>
  <si>
    <t>晋中站</t>
  </si>
  <si>
    <t>制冷量≥300 kW
耗电量≤62kW</t>
    <phoneticPr fontId="4" type="noConversion"/>
  </si>
  <si>
    <t>平遥东站</t>
  </si>
  <si>
    <t>介休东站</t>
  </si>
  <si>
    <t>制冷量344≥kW
制热量≥373kW
耗电量≤150 kW</t>
    <phoneticPr fontId="4" type="noConversion"/>
  </si>
  <si>
    <t>灵石东站</t>
  </si>
  <si>
    <t>临汾西站</t>
  </si>
  <si>
    <t>中铁十二局大西指挥部</t>
    <phoneticPr fontId="4" type="noConversion"/>
  </si>
  <si>
    <t>制冷量≥455kW
耗电量≤128kW</t>
    <phoneticPr fontId="4" type="noConversion"/>
  </si>
  <si>
    <t>运城北站</t>
  </si>
  <si>
    <t>中铁二局大西指挥部</t>
    <phoneticPr fontId="4" type="noConversion"/>
  </si>
  <si>
    <t>小计</t>
    <phoneticPr fontId="4" type="noConversion"/>
  </si>
  <si>
    <t>KT02</t>
    <phoneticPr fontId="4" type="noConversion"/>
  </si>
  <si>
    <t>冷量2.8kw热量3.2kw电量80w220V</t>
  </si>
  <si>
    <t>制冷量7.1kw制热量8.0kwL=1020m3/h余压40Pa</t>
  </si>
  <si>
    <t>制冷量7.1kW制热量8.0kWL=1020m3/h余压40Pa</t>
  </si>
  <si>
    <t>晋中站</t>
    <phoneticPr fontId="4" type="noConversion"/>
  </si>
  <si>
    <t>风量30000m3/h，额定制冷量209.5KW，制冷时室内进风温度范围16-32°C,室外进风范围18-43℃，机外余压650pa,380V,P=70kW,机组噪声83pa，制冷时加碳钢热水盘管，制热量120kW(供/回水温为55/45°C下)</t>
  </si>
  <si>
    <t>太谷西站</t>
  </si>
  <si>
    <t>L=30000m³/h，制冷量209.5kw，制热量70kw（供/回水温度为55/45℃下），全压650pa，380v，p=70kw，机组噪声83pa，外形尺寸：6m*2.3m*2.4m，荷载3600kg</t>
  </si>
  <si>
    <t>祁县东站</t>
    <phoneticPr fontId="4" type="noConversion"/>
  </si>
  <si>
    <t xml:space="preserve"> 制冷量22.4kW制热量25.0kWN=380V10kW</t>
  </si>
  <si>
    <t>平遥东站</t>
    <phoneticPr fontId="4" type="noConversion"/>
  </si>
  <si>
    <t xml:space="preserve"> 制冷量2.8kw制热量3.2kw电量80w220V</t>
  </si>
  <si>
    <t>介休东站</t>
    <phoneticPr fontId="4" type="noConversion"/>
  </si>
  <si>
    <t>灵石东站</t>
    <phoneticPr fontId="4" type="noConversion"/>
  </si>
  <si>
    <t xml:space="preserve"> 制冷量2.2KW</t>
  </si>
  <si>
    <t>霍州东站</t>
  </si>
  <si>
    <t xml:space="preserve"> 制冷量3.2KW</t>
  </si>
  <si>
    <t>洪洞西站</t>
  </si>
  <si>
    <t>制冷量3.5KW</t>
  </si>
  <si>
    <t>襄汾西站</t>
  </si>
  <si>
    <t xml:space="preserve"> 制冷量4.0KW</t>
  </si>
  <si>
    <t>侯马西站</t>
  </si>
  <si>
    <t xml:space="preserve"> 制冷量5.0KW </t>
  </si>
  <si>
    <t>闻喜西站</t>
  </si>
  <si>
    <t>永济北站</t>
  </si>
  <si>
    <t xml:space="preserve"> 风量15000m3/h</t>
  </si>
  <si>
    <t>大荔站</t>
  </si>
  <si>
    <t>MDV-450(16)W/DSN1-830型</t>
  </si>
  <si>
    <t>运城北-西安</t>
  </si>
  <si>
    <t>合计</t>
    <phoneticPr fontId="4" type="noConversion"/>
  </si>
  <si>
    <t>招标文件售价</t>
    <phoneticPr fontId="3" type="noConversion"/>
  </si>
  <si>
    <t xml:space="preserve">      填制单位：大西铁路客运专线有限责任公司</t>
  </si>
  <si>
    <t>需求数量</t>
  </si>
  <si>
    <t>交货状态及条件</t>
  </si>
  <si>
    <t>KT01</t>
    <phoneticPr fontId="4" type="noConversion"/>
  </si>
  <si>
    <t>风冷螺杆式冷水机组</t>
    <phoneticPr fontId="4" type="noConversion"/>
  </si>
  <si>
    <t>按照招标文件技术规格书要求条件和状态交货，货到现场。</t>
    <phoneticPr fontId="4" type="noConversion"/>
  </si>
  <si>
    <t>水冷螺杆式冷水机组</t>
    <phoneticPr fontId="4" type="noConversion"/>
  </si>
  <si>
    <t>风冷热泵机组</t>
    <phoneticPr fontId="4" type="noConversion"/>
  </si>
  <si>
    <t>大荔站</t>
    <phoneticPr fontId="4" type="noConversion"/>
  </si>
  <si>
    <t>永济北站</t>
    <phoneticPr fontId="4" type="noConversion"/>
  </si>
  <si>
    <t>多联机、组合空调机组</t>
    <phoneticPr fontId="4" type="noConversion"/>
  </si>
  <si>
    <t>阳曲西站</t>
    <phoneticPr fontId="4" type="noConversion"/>
  </si>
  <si>
    <r>
      <t>K</t>
    </r>
    <r>
      <rPr>
        <sz val="9"/>
        <color indexed="8"/>
        <rFont val="宋体"/>
        <charset val="134"/>
      </rPr>
      <t>T03</t>
    </r>
    <phoneticPr fontId="4" type="noConversion"/>
  </si>
  <si>
    <t>第二批建设单位管理物资招标计划一览表（空调）</t>
    <phoneticPr fontId="4" type="noConversion"/>
  </si>
  <si>
    <t>1000元</t>
    <phoneticPr fontId="4" type="noConversion"/>
  </si>
  <si>
    <t>1000元</t>
    <phoneticPr fontId="4" type="noConversion"/>
  </si>
  <si>
    <t>1000元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</si>
</sst>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/>
    <xf numFmtId="0" fontId="1" fillId="0" borderId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1" applyNumberFormat="1" applyFont="1" applyFill="1" applyBorder="1" applyAlignment="1">
      <alignment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4" xfId="2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left" vertical="center" wrapText="1"/>
    </xf>
    <xf numFmtId="0" fontId="6" fillId="2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6">
    <cellStyle name="Normal" xfId="0" builtinId="0"/>
    <cellStyle name="常规 2" xfId="1"/>
    <cellStyle name="常规 3" xfId="2"/>
    <cellStyle name="常规 4" xfId="3"/>
    <cellStyle name="常规_建管甲供物资汇总表（太原局）" xfId="4"/>
    <cellStyle name="常规_综合楼_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view="pageBreakPreview" topLeftCell="A22" zoomScaleNormal="100" workbookViewId="0">
      <selection activeCell="K31" sqref="K31:K34"/>
    </sheetView>
  </sheetViews>
  <sheetFormatPr defaultRowHeight="30.75" customHeight="1"/>
  <cols>
    <col min="1" max="1" width="4.25" style="26" customWidth="1"/>
    <col min="2" max="2" width="5.75" style="17" customWidth="1"/>
    <col min="3" max="3" width="18" style="27" customWidth="1"/>
    <col min="4" max="4" width="24.25" style="28" hidden="1" customWidth="1"/>
    <col min="5" max="5" width="5.875" style="27" customWidth="1"/>
    <col min="6" max="6" width="5.5" style="27" customWidth="1"/>
    <col min="7" max="7" width="7.375" style="28" customWidth="1"/>
    <col min="8" max="8" width="10" style="28" customWidth="1"/>
    <col min="9" max="9" width="7.25" style="28" customWidth="1"/>
    <col min="10" max="10" width="17.25" style="28" customWidth="1"/>
    <col min="11" max="11" width="7.75" style="1" customWidth="1"/>
    <col min="12" max="16384" width="9" style="1"/>
  </cols>
  <sheetData>
    <row r="1" spans="1:11" ht="30.75" customHeight="1">
      <c r="A1" s="51" t="s">
        <v>73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4" customHeight="1">
      <c r="A2" s="47" t="s">
        <v>60</v>
      </c>
      <c r="B2" s="47"/>
      <c r="C2" s="47"/>
      <c r="D2" s="47"/>
      <c r="E2" s="47"/>
      <c r="F2" s="47"/>
      <c r="G2" s="31"/>
      <c r="H2" s="31"/>
      <c r="I2" s="31"/>
      <c r="J2" s="31"/>
    </row>
    <row r="3" spans="1:11" s="3" customFormat="1" ht="24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61</v>
      </c>
      <c r="G3" s="2" t="s">
        <v>5</v>
      </c>
      <c r="H3" s="2" t="s">
        <v>6</v>
      </c>
      <c r="I3" s="2" t="s">
        <v>62</v>
      </c>
      <c r="J3" s="2" t="s">
        <v>7</v>
      </c>
      <c r="K3" s="32" t="s">
        <v>59</v>
      </c>
    </row>
    <row r="4" spans="1:11" ht="18" customHeight="1">
      <c r="A4" s="29">
        <v>1</v>
      </c>
      <c r="B4" s="48" t="s">
        <v>63</v>
      </c>
      <c r="C4" s="33" t="s">
        <v>64</v>
      </c>
      <c r="D4" s="4" t="s">
        <v>8</v>
      </c>
      <c r="E4" s="5" t="s">
        <v>9</v>
      </c>
      <c r="F4" s="4">
        <v>2</v>
      </c>
      <c r="G4" s="57" t="s">
        <v>10</v>
      </c>
      <c r="H4" s="5" t="s">
        <v>11</v>
      </c>
      <c r="I4" s="62" t="s">
        <v>65</v>
      </c>
      <c r="J4" s="6" t="s">
        <v>12</v>
      </c>
      <c r="K4" s="60" t="s">
        <v>74</v>
      </c>
    </row>
    <row r="5" spans="1:11" ht="18" customHeight="1">
      <c r="A5" s="29">
        <v>2</v>
      </c>
      <c r="B5" s="42"/>
      <c r="C5" s="33" t="s">
        <v>64</v>
      </c>
      <c r="D5" s="4" t="s">
        <v>13</v>
      </c>
      <c r="E5" s="5" t="s">
        <v>9</v>
      </c>
      <c r="F5" s="4">
        <v>2</v>
      </c>
      <c r="G5" s="58"/>
      <c r="H5" s="5" t="s">
        <v>14</v>
      </c>
      <c r="I5" s="61"/>
      <c r="J5" s="6" t="s">
        <v>12</v>
      </c>
      <c r="K5" s="60"/>
    </row>
    <row r="6" spans="1:11" ht="18" customHeight="1">
      <c r="A6" s="29">
        <v>3</v>
      </c>
      <c r="B6" s="42"/>
      <c r="C6" s="33" t="s">
        <v>66</v>
      </c>
      <c r="D6" s="4" t="s">
        <v>15</v>
      </c>
      <c r="E6" s="5" t="s">
        <v>9</v>
      </c>
      <c r="F6" s="5">
        <v>1</v>
      </c>
      <c r="G6" s="58"/>
      <c r="H6" s="5" t="s">
        <v>16</v>
      </c>
      <c r="I6" s="61"/>
      <c r="J6" s="6" t="s">
        <v>12</v>
      </c>
      <c r="K6" s="60"/>
    </row>
    <row r="7" spans="1:11" ht="18" customHeight="1">
      <c r="A7" s="29">
        <v>4</v>
      </c>
      <c r="B7" s="42"/>
      <c r="C7" s="33" t="s">
        <v>66</v>
      </c>
      <c r="D7" s="4" t="s">
        <v>13</v>
      </c>
      <c r="E7" s="5" t="s">
        <v>9</v>
      </c>
      <c r="F7" s="5">
        <v>2</v>
      </c>
      <c r="G7" s="58"/>
      <c r="H7" s="5" t="s">
        <v>17</v>
      </c>
      <c r="I7" s="61"/>
      <c r="J7" s="6" t="s">
        <v>12</v>
      </c>
      <c r="K7" s="60"/>
    </row>
    <row r="8" spans="1:11" ht="18" customHeight="1">
      <c r="A8" s="29">
        <v>5</v>
      </c>
      <c r="B8" s="42"/>
      <c r="C8" s="33" t="s">
        <v>66</v>
      </c>
      <c r="D8" s="4" t="s">
        <v>18</v>
      </c>
      <c r="E8" s="5" t="s">
        <v>9</v>
      </c>
      <c r="F8" s="5">
        <v>2</v>
      </c>
      <c r="G8" s="58"/>
      <c r="H8" s="5" t="s">
        <v>19</v>
      </c>
      <c r="I8" s="61"/>
      <c r="J8" s="6" t="s">
        <v>12</v>
      </c>
      <c r="K8" s="60"/>
    </row>
    <row r="9" spans="1:11" ht="18" customHeight="1">
      <c r="A9" s="29">
        <v>6</v>
      </c>
      <c r="B9" s="42"/>
      <c r="C9" s="33" t="s">
        <v>64</v>
      </c>
      <c r="D9" s="4" t="s">
        <v>8</v>
      </c>
      <c r="E9" s="5" t="s">
        <v>9</v>
      </c>
      <c r="F9" s="5">
        <v>2</v>
      </c>
      <c r="G9" s="58"/>
      <c r="H9" s="5" t="s">
        <v>20</v>
      </c>
      <c r="I9" s="61"/>
      <c r="J9" s="6" t="s">
        <v>12</v>
      </c>
      <c r="K9" s="60"/>
    </row>
    <row r="10" spans="1:11" ht="18" customHeight="1">
      <c r="A10" s="29">
        <v>7</v>
      </c>
      <c r="B10" s="42"/>
      <c r="C10" s="33" t="s">
        <v>67</v>
      </c>
      <c r="D10" s="4" t="s">
        <v>21</v>
      </c>
      <c r="E10" s="5" t="s">
        <v>9</v>
      </c>
      <c r="F10" s="5">
        <v>1</v>
      </c>
      <c r="G10" s="58"/>
      <c r="H10" s="5" t="s">
        <v>22</v>
      </c>
      <c r="I10" s="61"/>
      <c r="J10" s="6" t="s">
        <v>12</v>
      </c>
      <c r="K10" s="60"/>
    </row>
    <row r="11" spans="1:11" ht="18" customHeight="1">
      <c r="A11" s="29">
        <v>8</v>
      </c>
      <c r="B11" s="42"/>
      <c r="C11" s="33" t="s">
        <v>66</v>
      </c>
      <c r="D11" s="7" t="s">
        <v>13</v>
      </c>
      <c r="E11" s="5" t="s">
        <v>9</v>
      </c>
      <c r="F11" s="7">
        <v>2</v>
      </c>
      <c r="G11" s="58"/>
      <c r="H11" s="7" t="s">
        <v>23</v>
      </c>
      <c r="I11" s="61"/>
      <c r="J11" s="6" t="s">
        <v>24</v>
      </c>
      <c r="K11" s="60"/>
    </row>
    <row r="12" spans="1:11" ht="18" customHeight="1">
      <c r="A12" s="29">
        <v>9</v>
      </c>
      <c r="B12" s="42"/>
      <c r="C12" s="33" t="s">
        <v>66</v>
      </c>
      <c r="D12" s="8" t="s">
        <v>25</v>
      </c>
      <c r="E12" s="5" t="s">
        <v>9</v>
      </c>
      <c r="F12" s="8">
        <v>2</v>
      </c>
      <c r="G12" s="58"/>
      <c r="H12" s="8" t="s">
        <v>26</v>
      </c>
      <c r="I12" s="61"/>
      <c r="J12" s="6" t="s">
        <v>27</v>
      </c>
      <c r="K12" s="60"/>
    </row>
    <row r="13" spans="1:11" ht="18" customHeight="1">
      <c r="A13" s="29">
        <v>10</v>
      </c>
      <c r="B13" s="42"/>
      <c r="C13" s="33" t="s">
        <v>67</v>
      </c>
      <c r="D13" s="8"/>
      <c r="E13" s="5" t="s">
        <v>9</v>
      </c>
      <c r="F13" s="8">
        <v>1</v>
      </c>
      <c r="G13" s="58"/>
      <c r="H13" s="34" t="s">
        <v>68</v>
      </c>
      <c r="I13" s="61"/>
      <c r="J13" s="6" t="s">
        <v>27</v>
      </c>
      <c r="K13" s="60"/>
    </row>
    <row r="14" spans="1:11" ht="18" customHeight="1">
      <c r="A14" s="29">
        <v>11</v>
      </c>
      <c r="B14" s="43"/>
      <c r="C14" s="33" t="s">
        <v>67</v>
      </c>
      <c r="D14" s="8"/>
      <c r="E14" s="5" t="s">
        <v>9</v>
      </c>
      <c r="F14" s="8">
        <v>1</v>
      </c>
      <c r="G14" s="66"/>
      <c r="H14" s="21" t="s">
        <v>69</v>
      </c>
      <c r="I14" s="63"/>
      <c r="J14" s="6" t="s">
        <v>27</v>
      </c>
      <c r="K14" s="60"/>
    </row>
    <row r="15" spans="1:11" ht="18" customHeight="1">
      <c r="A15" s="29">
        <v>12</v>
      </c>
      <c r="B15" s="52" t="s">
        <v>28</v>
      </c>
      <c r="C15" s="53"/>
      <c r="D15" s="9"/>
      <c r="E15" s="10"/>
      <c r="F15" s="11">
        <f>SUM(F4:F14)</f>
        <v>18</v>
      </c>
      <c r="G15" s="30"/>
      <c r="H15" s="8"/>
      <c r="I15" s="12"/>
      <c r="J15" s="6"/>
      <c r="K15" s="19"/>
    </row>
    <row r="16" spans="1:11" ht="18" customHeight="1">
      <c r="A16" s="29">
        <v>13</v>
      </c>
      <c r="B16" s="48" t="s">
        <v>29</v>
      </c>
      <c r="C16" s="54" t="s">
        <v>70</v>
      </c>
      <c r="D16" s="4" t="s">
        <v>30</v>
      </c>
      <c r="E16" s="5" t="s">
        <v>9</v>
      </c>
      <c r="F16" s="35">
        <v>5</v>
      </c>
      <c r="G16" s="57" t="s">
        <v>10</v>
      </c>
      <c r="H16" s="30" t="s">
        <v>11</v>
      </c>
      <c r="I16" s="59" t="s">
        <v>65</v>
      </c>
      <c r="J16" s="6" t="s">
        <v>12</v>
      </c>
      <c r="K16" s="60" t="s">
        <v>75</v>
      </c>
    </row>
    <row r="17" spans="1:11" ht="18" customHeight="1">
      <c r="A17" s="29">
        <v>14</v>
      </c>
      <c r="B17" s="42"/>
      <c r="C17" s="55"/>
      <c r="D17" s="4" t="s">
        <v>31</v>
      </c>
      <c r="E17" s="5" t="s">
        <v>9</v>
      </c>
      <c r="F17" s="35">
        <v>5</v>
      </c>
      <c r="G17" s="58"/>
      <c r="H17" s="30" t="s">
        <v>14</v>
      </c>
      <c r="I17" s="59"/>
      <c r="J17" s="6" t="s">
        <v>12</v>
      </c>
      <c r="K17" s="60"/>
    </row>
    <row r="18" spans="1:11" ht="18" customHeight="1">
      <c r="A18" s="29">
        <v>15</v>
      </c>
      <c r="B18" s="42"/>
      <c r="C18" s="55"/>
      <c r="D18" s="4"/>
      <c r="E18" s="5" t="s">
        <v>9</v>
      </c>
      <c r="F18" s="35">
        <v>5</v>
      </c>
      <c r="G18" s="58"/>
      <c r="H18" s="30" t="s">
        <v>71</v>
      </c>
      <c r="I18" s="59"/>
      <c r="J18" s="6" t="s">
        <v>12</v>
      </c>
      <c r="K18" s="60"/>
    </row>
    <row r="19" spans="1:11" ht="18" customHeight="1">
      <c r="A19" s="29">
        <v>16</v>
      </c>
      <c r="B19" s="42"/>
      <c r="C19" s="55"/>
      <c r="D19" s="13" t="s">
        <v>32</v>
      </c>
      <c r="E19" s="5" t="s">
        <v>9</v>
      </c>
      <c r="F19" s="5">
        <v>8</v>
      </c>
      <c r="G19" s="58"/>
      <c r="H19" s="30" t="s">
        <v>33</v>
      </c>
      <c r="I19" s="59"/>
      <c r="J19" s="6" t="s">
        <v>12</v>
      </c>
      <c r="K19" s="60"/>
    </row>
    <row r="20" spans="1:11" ht="18" customHeight="1">
      <c r="A20" s="29">
        <v>17</v>
      </c>
      <c r="B20" s="42"/>
      <c r="C20" s="55"/>
      <c r="D20" s="14" t="s">
        <v>34</v>
      </c>
      <c r="E20" s="5" t="s">
        <v>9</v>
      </c>
      <c r="F20" s="6">
        <v>9</v>
      </c>
      <c r="G20" s="58"/>
      <c r="H20" s="30" t="s">
        <v>35</v>
      </c>
      <c r="I20" s="59"/>
      <c r="J20" s="6" t="s">
        <v>12</v>
      </c>
      <c r="K20" s="60"/>
    </row>
    <row r="21" spans="1:11" ht="18" customHeight="1">
      <c r="A21" s="29">
        <v>18</v>
      </c>
      <c r="B21" s="42"/>
      <c r="C21" s="55"/>
      <c r="D21" s="15" t="s">
        <v>36</v>
      </c>
      <c r="E21" s="5" t="s">
        <v>9</v>
      </c>
      <c r="F21" s="16">
        <v>11</v>
      </c>
      <c r="G21" s="58"/>
      <c r="H21" s="30" t="s">
        <v>37</v>
      </c>
      <c r="I21" s="59"/>
      <c r="J21" s="6" t="s">
        <v>12</v>
      </c>
      <c r="K21" s="60"/>
    </row>
    <row r="22" spans="1:11" ht="18" customHeight="1">
      <c r="A22" s="29">
        <v>19</v>
      </c>
      <c r="B22" s="42"/>
      <c r="C22" s="55"/>
      <c r="D22" s="13" t="s">
        <v>38</v>
      </c>
      <c r="E22" s="5" t="s">
        <v>9</v>
      </c>
      <c r="F22" s="5">
        <v>6</v>
      </c>
      <c r="G22" s="58"/>
      <c r="H22" s="30" t="s">
        <v>39</v>
      </c>
      <c r="I22" s="59"/>
      <c r="J22" s="6" t="s">
        <v>12</v>
      </c>
      <c r="K22" s="60"/>
    </row>
    <row r="23" spans="1:11" ht="18" customHeight="1">
      <c r="A23" s="29">
        <v>20</v>
      </c>
      <c r="B23" s="42"/>
      <c r="C23" s="55"/>
      <c r="D23" s="13" t="s">
        <v>40</v>
      </c>
      <c r="E23" s="5" t="s">
        <v>9</v>
      </c>
      <c r="F23" s="5">
        <v>5</v>
      </c>
      <c r="G23" s="58"/>
      <c r="H23" s="30" t="s">
        <v>41</v>
      </c>
      <c r="I23" s="59"/>
      <c r="J23" s="6" t="s">
        <v>12</v>
      </c>
      <c r="K23" s="60"/>
    </row>
    <row r="24" spans="1:11" ht="18" customHeight="1">
      <c r="A24" s="29">
        <v>21</v>
      </c>
      <c r="B24" s="42"/>
      <c r="C24" s="55"/>
      <c r="D24" s="13" t="s">
        <v>40</v>
      </c>
      <c r="E24" s="5" t="s">
        <v>9</v>
      </c>
      <c r="F24" s="5">
        <v>5</v>
      </c>
      <c r="G24" s="58"/>
      <c r="H24" s="30" t="s">
        <v>42</v>
      </c>
      <c r="I24" s="59"/>
      <c r="J24" s="6" t="s">
        <v>12</v>
      </c>
      <c r="K24" s="60"/>
    </row>
    <row r="25" spans="1:11" s="17" customFormat="1" ht="18" customHeight="1">
      <c r="A25" s="29">
        <v>22</v>
      </c>
      <c r="B25" s="42"/>
      <c r="C25" s="55"/>
      <c r="D25" s="7" t="s">
        <v>43</v>
      </c>
      <c r="E25" s="5" t="s">
        <v>9</v>
      </c>
      <c r="F25" s="7">
        <v>7</v>
      </c>
      <c r="G25" s="58"/>
      <c r="H25" s="7" t="s">
        <v>44</v>
      </c>
      <c r="I25" s="61" t="s">
        <v>65</v>
      </c>
      <c r="J25" s="6" t="s">
        <v>24</v>
      </c>
      <c r="K25" s="60"/>
    </row>
    <row r="26" spans="1:11" s="17" customFormat="1" ht="18" customHeight="1">
      <c r="A26" s="29">
        <v>23</v>
      </c>
      <c r="B26" s="42"/>
      <c r="C26" s="55"/>
      <c r="D26" s="7" t="s">
        <v>43</v>
      </c>
      <c r="E26" s="5" t="s">
        <v>9</v>
      </c>
      <c r="F26" s="7">
        <v>7</v>
      </c>
      <c r="G26" s="58"/>
      <c r="H26" s="7" t="s">
        <v>46</v>
      </c>
      <c r="I26" s="61"/>
      <c r="J26" s="6" t="s">
        <v>24</v>
      </c>
      <c r="K26" s="60"/>
    </row>
    <row r="27" spans="1:11" s="17" customFormat="1" ht="18" customHeight="1">
      <c r="A27" s="29">
        <v>24</v>
      </c>
      <c r="B27" s="42"/>
      <c r="C27" s="55"/>
      <c r="D27" s="19"/>
      <c r="E27" s="5" t="s">
        <v>9</v>
      </c>
      <c r="F27" s="7">
        <v>4</v>
      </c>
      <c r="G27" s="58"/>
      <c r="H27" s="7" t="s">
        <v>23</v>
      </c>
      <c r="I27" s="61"/>
      <c r="J27" s="6" t="s">
        <v>24</v>
      </c>
      <c r="K27" s="60"/>
    </row>
    <row r="28" spans="1:11" s="17" customFormat="1" ht="18" customHeight="1">
      <c r="A28" s="29">
        <v>25</v>
      </c>
      <c r="B28" s="42"/>
      <c r="C28" s="55"/>
      <c r="D28" s="18" t="s">
        <v>47</v>
      </c>
      <c r="E28" s="5" t="s">
        <v>9</v>
      </c>
      <c r="F28" s="7">
        <v>7</v>
      </c>
      <c r="G28" s="58"/>
      <c r="H28" s="7" t="s">
        <v>48</v>
      </c>
      <c r="I28" s="61"/>
      <c r="J28" s="6" t="s">
        <v>24</v>
      </c>
      <c r="K28" s="60"/>
    </row>
    <row r="29" spans="1:11" s="17" customFormat="1" ht="18" customHeight="1">
      <c r="A29" s="29">
        <v>26</v>
      </c>
      <c r="B29" s="42"/>
      <c r="C29" s="56"/>
      <c r="D29" s="18" t="s">
        <v>49</v>
      </c>
      <c r="E29" s="5" t="s">
        <v>9</v>
      </c>
      <c r="F29" s="7">
        <v>2</v>
      </c>
      <c r="G29" s="58"/>
      <c r="H29" s="7" t="s">
        <v>50</v>
      </c>
      <c r="I29" s="61"/>
      <c r="J29" s="6" t="s">
        <v>24</v>
      </c>
      <c r="K29" s="60"/>
    </row>
    <row r="30" spans="1:11" s="17" customFormat="1" ht="18" customHeight="1">
      <c r="A30" s="29">
        <v>27</v>
      </c>
      <c r="B30" s="40" t="s">
        <v>28</v>
      </c>
      <c r="C30" s="41"/>
      <c r="D30" s="36"/>
      <c r="E30" s="37"/>
      <c r="F30" s="38">
        <f>SUM(F16:F29)</f>
        <v>86</v>
      </c>
      <c r="G30" s="39"/>
      <c r="H30" s="7"/>
      <c r="I30" s="61"/>
      <c r="J30" s="6"/>
      <c r="K30" s="19"/>
    </row>
    <row r="31" spans="1:11" ht="18" customHeight="1">
      <c r="A31" s="29">
        <v>28</v>
      </c>
      <c r="B31" s="42" t="s">
        <v>72</v>
      </c>
      <c r="C31" s="44" t="s">
        <v>70</v>
      </c>
      <c r="D31" s="9" t="s">
        <v>51</v>
      </c>
      <c r="E31" s="5" t="s">
        <v>9</v>
      </c>
      <c r="F31" s="8">
        <v>7</v>
      </c>
      <c r="G31" s="64" t="s">
        <v>10</v>
      </c>
      <c r="H31" s="8" t="s">
        <v>52</v>
      </c>
      <c r="I31" s="61"/>
      <c r="J31" s="6" t="s">
        <v>27</v>
      </c>
      <c r="K31" s="60" t="s">
        <v>76</v>
      </c>
    </row>
    <row r="32" spans="1:11" ht="18" customHeight="1">
      <c r="A32" s="29">
        <v>29</v>
      </c>
      <c r="B32" s="42"/>
      <c r="C32" s="45"/>
      <c r="D32" s="22" t="s">
        <v>45</v>
      </c>
      <c r="E32" s="5" t="s">
        <v>9</v>
      </c>
      <c r="F32" s="21">
        <v>5</v>
      </c>
      <c r="G32" s="65"/>
      <c r="H32" s="21" t="s">
        <v>53</v>
      </c>
      <c r="I32" s="61"/>
      <c r="J32" s="6" t="s">
        <v>27</v>
      </c>
      <c r="K32" s="60"/>
    </row>
    <row r="33" spans="1:11" ht="18" customHeight="1">
      <c r="A33" s="29">
        <v>30</v>
      </c>
      <c r="B33" s="42"/>
      <c r="C33" s="45"/>
      <c r="D33" s="9" t="s">
        <v>54</v>
      </c>
      <c r="E33" s="5" t="s">
        <v>9</v>
      </c>
      <c r="F33" s="8">
        <v>5</v>
      </c>
      <c r="G33" s="65"/>
      <c r="H33" s="8" t="s">
        <v>55</v>
      </c>
      <c r="I33" s="61"/>
      <c r="J33" s="6" t="s">
        <v>27</v>
      </c>
      <c r="K33" s="60"/>
    </row>
    <row r="34" spans="1:11" ht="18" customHeight="1">
      <c r="A34" s="29">
        <v>31</v>
      </c>
      <c r="B34" s="43"/>
      <c r="C34" s="46"/>
      <c r="D34" s="24" t="s">
        <v>56</v>
      </c>
      <c r="E34" s="5" t="s">
        <v>9</v>
      </c>
      <c r="F34" s="23">
        <v>125</v>
      </c>
      <c r="G34" s="65"/>
      <c r="H34" s="23" t="s">
        <v>57</v>
      </c>
      <c r="I34" s="61"/>
      <c r="J34" s="6" t="s">
        <v>27</v>
      </c>
      <c r="K34" s="60"/>
    </row>
    <row r="35" spans="1:11" ht="18" customHeight="1">
      <c r="A35" s="29">
        <v>32</v>
      </c>
      <c r="B35" s="49" t="s">
        <v>28</v>
      </c>
      <c r="C35" s="50"/>
      <c r="D35" s="25"/>
      <c r="E35" s="25"/>
      <c r="F35" s="25">
        <f>SUM(F31:F34)</f>
        <v>142</v>
      </c>
      <c r="G35" s="20"/>
      <c r="H35" s="20"/>
      <c r="I35" s="20"/>
      <c r="J35" s="20"/>
      <c r="K35" s="19"/>
    </row>
    <row r="36" spans="1:11" ht="18" customHeight="1">
      <c r="A36" s="29">
        <v>33</v>
      </c>
      <c r="B36" s="49" t="s">
        <v>58</v>
      </c>
      <c r="C36" s="50"/>
      <c r="D36" s="25"/>
      <c r="E36" s="25"/>
      <c r="F36" s="25">
        <f>SUM(F35,F30,F15)</f>
        <v>246</v>
      </c>
      <c r="G36" s="20"/>
      <c r="H36" s="20"/>
      <c r="I36" s="20"/>
      <c r="J36" s="20"/>
      <c r="K36" s="19"/>
    </row>
  </sheetData>
  <mergeCells count="20">
    <mergeCell ref="K4:K14"/>
    <mergeCell ref="G31:G34"/>
    <mergeCell ref="K31:K34"/>
    <mergeCell ref="G4:G14"/>
    <mergeCell ref="B36:C36"/>
    <mergeCell ref="A1:K1"/>
    <mergeCell ref="B15:C15"/>
    <mergeCell ref="B16:B29"/>
    <mergeCell ref="C16:C29"/>
    <mergeCell ref="G16:G29"/>
    <mergeCell ref="I16:I24"/>
    <mergeCell ref="K16:K29"/>
    <mergeCell ref="I25:I34"/>
    <mergeCell ref="I4:I14"/>
    <mergeCell ref="B30:C30"/>
    <mergeCell ref="B31:B34"/>
    <mergeCell ref="C31:C34"/>
    <mergeCell ref="A2:F2"/>
    <mergeCell ref="B4:B14"/>
    <mergeCell ref="B35:C35"/>
  </mergeCells>
  <phoneticPr fontId="3" type="noConversion"/>
  <pageMargins left="0.70866141732283472" right="0.70866141732283472" top="1.1000000000000001" bottom="0.6692913385826772" header="0.31496062992125984" footer="0.31496062992125984"/>
  <pageSetup paperSize="9" firstPageNumber="4294963191" orientation="portrait" verticalDpi="200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公告附表 (2)</vt:lpstr>
      <vt:lpstr>Sheet1</vt:lpstr>
      <vt:lpstr>Sheet2</vt:lpstr>
      <vt:lpstr>Sheet3</vt:lpstr>
      <vt:lpstr>'公告附表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2013-08-12T04:44:45Z</cp:lastPrinted>
  <dcterms:created xsi:type="dcterms:W3CDTF">2013-08-02T11:41:17Z</dcterms:created>
  <dcterms:modified xsi:type="dcterms:W3CDTF">2013-08-12T08:31:33Z</dcterms:modified>
</cp:coreProperties>
</file>